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bookViews>
  <sheets>
    <sheet name="Sheet1" sheetId="1" r:id="rId1"/>
  </sheets>
  <definedNames>
    <definedName name="_xlnm._FilterDatabase" localSheetId="0" hidden="1">Sheet1!$A$2:$L$26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<sst xmlns="http://schemas.openxmlformats.org/spreadsheetml/2006/main" count="157" uniqueCount="87">
  <si>
    <t>刑事司法学院第三十九届“博文杯”立项评审表</t>
  </si>
  <si>
    <t>序号</t>
  </si>
  <si>
    <t>项目名称</t>
  </si>
  <si>
    <t>主持人</t>
  </si>
  <si>
    <t>专业</t>
  </si>
  <si>
    <t>年级</t>
  </si>
  <si>
    <t>指导老师</t>
  </si>
  <si>
    <t>查重率</t>
  </si>
  <si>
    <t>评委1</t>
  </si>
  <si>
    <t>评委2</t>
  </si>
  <si>
    <t>评委3</t>
  </si>
  <si>
    <t>平均分</t>
  </si>
  <si>
    <t>是否立项</t>
  </si>
  <si>
    <t>自动驾驶风险规避技术的研究——以端到端技术的运用为例</t>
  </si>
  <si>
    <t>李健豪</t>
  </si>
  <si>
    <t>侦查学</t>
  </si>
  <si>
    <t>2023级</t>
  </si>
  <si>
    <t>许辉</t>
  </si>
  <si>
    <t>是</t>
  </si>
  <si>
    <t>互联网视阈下大型社会活动的治安隐患及预防治理路径探究——基于AI沙盒模型对武汉长江艺术节开幕式的环境测试与优化分析</t>
  </si>
  <si>
    <t>杨越麟</t>
  </si>
  <si>
    <t>杨立云</t>
  </si>
  <si>
    <t>社区警务规范化发展视阈下多元化纠纷解决机制的实施与成效探究——基于武汉市东湖高新区社区警务工作的考察</t>
  </si>
  <si>
    <t>蔡溢</t>
  </si>
  <si>
    <t>焦俊峰</t>
  </si>
  <si>
    <t>网络犯罪侦查公私合作制度构建研究</t>
  </si>
  <si>
    <t>陈浩天</t>
  </si>
  <si>
    <t>杨柳</t>
  </si>
  <si>
    <t>NFT视角下涉众型经济犯罪的侦查困境与治理</t>
  </si>
  <si>
    <t>方乐之</t>
  </si>
  <si>
    <t>黎晓露</t>
  </si>
  <si>
    <t>优势视角理念嵌入青少年社区矫正工作应用探讨——以湖北省武汉市H司法局Z社矫对象为例</t>
  </si>
  <si>
    <t>黄希哲</t>
  </si>
  <si>
    <t>法学(刑事司法方向)</t>
  </si>
  <si>
    <t>2022级</t>
  </si>
  <si>
    <t>周凌</t>
  </si>
  <si>
    <t>刑事涉案虚拟货币处置路径的偏差与调适--以蓝天格锐非法集资案为例</t>
  </si>
  <si>
    <t>吴家乐</t>
  </si>
  <si>
    <t>牟丽</t>
  </si>
  <si>
    <t>深度合成技术的法律风险及其系统规制</t>
  </si>
  <si>
    <t>黄高聪</t>
  </si>
  <si>
    <t>治安学（金融犯罪治理）卓越人才实验班</t>
  </si>
  <si>
    <t>李正新</t>
  </si>
  <si>
    <t>博弈论视角下网络刷单返利诈骗犯罪预警劝阻机制创新——基于武汉市反诈平台2136 起案件数据</t>
  </si>
  <si>
    <t>易金凤</t>
  </si>
  <si>
    <t>栾兴良</t>
  </si>
  <si>
    <t>《反洗钱法》修订背景下掩隐罪和自洗钱犯罪的司法认定标准与规范路径研究——以福建省漳州市司法实践为切入</t>
  </si>
  <si>
    <t>李弘韬</t>
  </si>
  <si>
    <t>梁艳艳</t>
  </si>
  <si>
    <t>新质公安战斗力背景下情指行一体化运行机制的SWOT检视与完善</t>
  </si>
  <si>
    <t>郝浚</t>
  </si>
  <si>
    <t>张丽霞</t>
  </si>
  <si>
    <t>智慧司法背景下虚拟现实技术在刑事司法实践应用当中的规范探索</t>
  </si>
  <si>
    <t>谭钧杰</t>
  </si>
  <si>
    <t>治安学</t>
  </si>
  <si>
    <t>林慧青</t>
  </si>
  <si>
    <t>"AI"聊天程序的法律监管完善研究</t>
  </si>
  <si>
    <t>谭力</t>
  </si>
  <si>
    <t>侦查学（法庭科学方向）</t>
  </si>
  <si>
    <t>否</t>
  </si>
  <si>
    <t>受虐妇女反杀行为的刑法定性问题研究——从理论与实践两个维度展开</t>
  </si>
  <si>
    <t>孙梓桐</t>
  </si>
  <si>
    <t>姚培培</t>
  </si>
  <si>
    <t>职业打假行为法律实证分析及惩罚性赔偿制度完善</t>
  </si>
  <si>
    <t>林黎昕</t>
  </si>
  <si>
    <t>曾祥明</t>
  </si>
  <si>
    <t>涉罪未成年人人身危险性评估智能化发展与应用</t>
  </si>
  <si>
    <t>王铭妤</t>
  </si>
  <si>
    <t>治安学卓越实验班</t>
  </si>
  <si>
    <t>付凤</t>
  </si>
  <si>
    <t>中国短期自由刑替代措施的完善路径探索</t>
  </si>
  <si>
    <t>牛钰潼</t>
  </si>
  <si>
    <t>刘浩</t>
  </si>
  <si>
    <t>司法联盟链下刑事涉案虚拟货币处置路径的研究</t>
  </si>
  <si>
    <t>罗莹</t>
  </si>
  <si>
    <t>新质战斗力背景下智能审讯的应用困境与纾解——基于“创”“察”“技”三者的互动关系建构</t>
  </si>
  <si>
    <t>熊西晨</t>
  </si>
  <si>
    <t>社会分工复杂化背景下女性职务犯罪问题的实证研究</t>
  </si>
  <si>
    <t>宋锦瑜</t>
  </si>
  <si>
    <t>犯罪学视角下青少年“帮信罪”成因与预防路径探究</t>
  </si>
  <si>
    <t>陈可璇</t>
  </si>
  <si>
    <t>在国际警务合作视阈下网络赌博犯罪取证的困境审思与优化路径</t>
  </si>
  <si>
    <t>唐俊熠</t>
  </si>
  <si>
    <t>戒网瘾机构虐待行为治理的行刑衔接机制研究——以 《未成年人网络保护条例》为依据</t>
  </si>
  <si>
    <t>文瑞杰</t>
  </si>
  <si>
    <t>云环境下针对进一步完善新型网络黑灰产犯罪精准定罪量刑及防控机制研究 ——以电信网络诈骗黑灰产取证为视角</t>
  </si>
  <si>
    <t>李超逸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</si>
</sst>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
    </font>
    <font>
      <b/>
      <sz val="12"/>
      <name val="宋体"/>
      <charset val="134"/>
    </font>
    <font>
      <b/>
      <sz val="18"/>
      <name val="宋体"/>
      <charset val="134"/>
    </font>
    <font>
      <sz val="12"/>
      <color theme="1"/>
      <name val="宋体"/>
      <charset val="134"/>
    </font>
    <font>
      <b/>
      <sz val="12"/>
      <name val="宋体"/>
      <charset val="134"/>
    </font>
    <font>
      <sz val="12"/>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indexed="20"/>
      <name val="等线"/>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0" fontId="3" fillId="0" borderId="1" xfId="7"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0" fontId="5"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zoomScale="77" zoomScaleNormal="77" workbookViewId="0">
      <selection activeCell="F5" sqref="F5"/>
    </sheetView>
  </sheetViews>
  <sheetFormatPr defaultColWidth="8" defaultRowHeight="15"/>
  <cols>
    <col min="1" max="1" width="5.56666666666667" style="2" customWidth="1"/>
    <col min="2" max="2" width="63.5666666666667" style="3" customWidth="1"/>
    <col min="3" max="3" width="21.5666666666667" style="2" customWidth="1"/>
    <col min="4" max="4" width="27.9416666666667" style="3" customWidth="1"/>
    <col min="5" max="7" width="12.5666666666667" style="2" customWidth="1"/>
    <col min="8" max="8" width="12.5666666666667" style="4" customWidth="1"/>
    <col min="9" max="11" width="9" style="4" customWidth="1"/>
    <col min="12" max="12" width="10.6" style="4" customWidth="1"/>
    <col min="13" max="249" width="9" customWidth="1"/>
  </cols>
  <sheetData>
    <row r="1" ht="45" customHeight="1" spans="1:12">
      <c r="A1" s="5" t="s">
        <v>0</v>
      </c>
      <c r="B1" s="5"/>
      <c r="C1" s="5"/>
      <c r="D1" s="5"/>
      <c r="E1" s="5"/>
      <c r="F1" s="5"/>
      <c r="G1" s="5"/>
      <c r="H1" s="5"/>
      <c r="I1" s="5"/>
      <c r="J1" s="5"/>
      <c r="K1" s="5"/>
      <c r="L1" s="5"/>
    </row>
    <row r="2" s="1" customFormat="1" ht="39" customHeight="1" spans="1:12">
      <c r="A2" s="6" t="s">
        <v>1</v>
      </c>
      <c r="B2" s="7" t="s">
        <v>2</v>
      </c>
      <c r="C2" s="6" t="s">
        <v>3</v>
      </c>
      <c r="D2" s="7" t="s">
        <v>4</v>
      </c>
      <c r="E2" s="6" t="s">
        <v>5</v>
      </c>
      <c r="F2" s="6" t="s">
        <v>6</v>
      </c>
      <c r="G2" s="8" t="s">
        <v>7</v>
      </c>
      <c r="H2" s="9" t="s">
        <v>8</v>
      </c>
      <c r="I2" s="9" t="s">
        <v>9</v>
      </c>
      <c r="J2" s="9" t="s">
        <v>10</v>
      </c>
      <c r="K2" s="9" t="s">
        <v>11</v>
      </c>
      <c r="L2" s="19" t="s">
        <v>12</v>
      </c>
    </row>
    <row r="3" ht="56" customHeight="1" spans="1:12">
      <c r="A3" s="10">
        <v>1</v>
      </c>
      <c r="B3" s="11" t="s">
        <v>13</v>
      </c>
      <c r="C3" s="10" t="s">
        <v>14</v>
      </c>
      <c r="D3" s="11" t="s">
        <v>15</v>
      </c>
      <c r="E3" s="10" t="s">
        <v>16</v>
      </c>
      <c r="F3" s="10" t="s">
        <v>17</v>
      </c>
      <c r="G3" s="12">
        <v>0.0739</v>
      </c>
      <c r="H3" s="10">
        <v>93</v>
      </c>
      <c r="I3" s="20">
        <v>94</v>
      </c>
      <c r="J3" s="21">
        <v>93</v>
      </c>
      <c r="K3" s="22">
        <f>AVERAGE(H3:J3)</f>
        <v>93.3333333333333</v>
      </c>
      <c r="L3" s="22" t="s">
        <v>18</v>
      </c>
    </row>
    <row r="4" ht="56" customHeight="1" spans="1:12">
      <c r="A4" s="13">
        <v>2</v>
      </c>
      <c r="B4" s="14" t="s">
        <v>19</v>
      </c>
      <c r="C4" s="14" t="s">
        <v>20</v>
      </c>
      <c r="D4" s="14" t="s">
        <v>15</v>
      </c>
      <c r="E4" s="13" t="s">
        <v>16</v>
      </c>
      <c r="F4" s="13" t="s">
        <v>21</v>
      </c>
      <c r="G4" s="15">
        <v>0.0637</v>
      </c>
      <c r="H4" s="16">
        <v>93</v>
      </c>
      <c r="I4" s="23">
        <v>94</v>
      </c>
      <c r="J4" s="22">
        <v>93</v>
      </c>
      <c r="K4" s="22">
        <f>AVERAGE(H4:J4)</f>
        <v>93.3333333333333</v>
      </c>
      <c r="L4" s="22" t="s">
        <v>18</v>
      </c>
    </row>
    <row r="5" ht="56" customHeight="1" spans="1:12">
      <c r="A5" s="10">
        <v>3</v>
      </c>
      <c r="B5" s="11" t="s">
        <v>22</v>
      </c>
      <c r="C5" s="10" t="s">
        <v>23</v>
      </c>
      <c r="D5" s="11" t="s">
        <v>15</v>
      </c>
      <c r="E5" s="10" t="s">
        <v>16</v>
      </c>
      <c r="F5" s="10" t="s">
        <v>24</v>
      </c>
      <c r="G5" s="12">
        <v>0.0657</v>
      </c>
      <c r="H5" s="10">
        <v>93</v>
      </c>
      <c r="I5" s="23">
        <v>93</v>
      </c>
      <c r="J5" s="22">
        <v>92</v>
      </c>
      <c r="K5" s="22">
        <f>AVERAGE(H5:J5)</f>
        <v>92.6666666666667</v>
      </c>
      <c r="L5" s="22" t="s">
        <v>18</v>
      </c>
    </row>
    <row r="6" ht="56" customHeight="1" spans="1:12">
      <c r="A6" s="13">
        <v>4</v>
      </c>
      <c r="B6" s="11" t="s">
        <v>25</v>
      </c>
      <c r="C6" s="10" t="s">
        <v>26</v>
      </c>
      <c r="D6" s="11" t="s">
        <v>15</v>
      </c>
      <c r="E6" s="10" t="s">
        <v>16</v>
      </c>
      <c r="F6" s="10" t="s">
        <v>27</v>
      </c>
      <c r="G6" s="12">
        <v>0.1191</v>
      </c>
      <c r="H6" s="10">
        <v>92</v>
      </c>
      <c r="I6" s="23">
        <v>93</v>
      </c>
      <c r="J6" s="22">
        <v>92</v>
      </c>
      <c r="K6" s="22">
        <f>AVERAGE(H6:J6)</f>
        <v>92.3333333333333</v>
      </c>
      <c r="L6" s="22" t="s">
        <v>18</v>
      </c>
    </row>
    <row r="7" ht="56" customHeight="1" spans="1:12">
      <c r="A7" s="10">
        <v>5</v>
      </c>
      <c r="B7" s="11" t="s">
        <v>28</v>
      </c>
      <c r="C7" s="10" t="s">
        <v>29</v>
      </c>
      <c r="D7" s="11" t="s">
        <v>15</v>
      </c>
      <c r="E7" s="10" t="s">
        <v>16</v>
      </c>
      <c r="F7" s="10" t="s">
        <v>30</v>
      </c>
      <c r="G7" s="12">
        <v>0.1304</v>
      </c>
      <c r="H7" s="10">
        <v>91</v>
      </c>
      <c r="I7" s="23">
        <v>93</v>
      </c>
      <c r="J7" s="22">
        <v>93</v>
      </c>
      <c r="K7" s="22">
        <f>AVERAGE(H7:J7)</f>
        <v>92.3333333333333</v>
      </c>
      <c r="L7" s="22" t="s">
        <v>18</v>
      </c>
    </row>
    <row r="8" ht="56" customHeight="1" spans="1:12">
      <c r="A8" s="13">
        <v>6</v>
      </c>
      <c r="B8" s="17" t="s">
        <v>31</v>
      </c>
      <c r="C8" s="18" t="s">
        <v>32</v>
      </c>
      <c r="D8" s="11" t="s">
        <v>33</v>
      </c>
      <c r="E8" s="10" t="s">
        <v>34</v>
      </c>
      <c r="F8" s="10" t="s">
        <v>35</v>
      </c>
      <c r="G8" s="12">
        <v>0.1381</v>
      </c>
      <c r="H8" s="10">
        <v>92</v>
      </c>
      <c r="I8" s="24">
        <v>92</v>
      </c>
      <c r="J8" s="25">
        <v>92</v>
      </c>
      <c r="K8" s="22">
        <f>AVERAGE(H8:J8)</f>
        <v>92</v>
      </c>
      <c r="L8" s="22" t="s">
        <v>18</v>
      </c>
    </row>
    <row r="9" ht="56" customHeight="1" spans="1:12">
      <c r="A9" s="10">
        <v>7</v>
      </c>
      <c r="B9" s="11" t="s">
        <v>36</v>
      </c>
      <c r="C9" s="10" t="s">
        <v>37</v>
      </c>
      <c r="D9" s="11" t="s">
        <v>15</v>
      </c>
      <c r="E9" s="10" t="s">
        <v>34</v>
      </c>
      <c r="F9" s="10" t="s">
        <v>38</v>
      </c>
      <c r="G9" s="12">
        <v>0.1094</v>
      </c>
      <c r="H9" s="10">
        <v>92</v>
      </c>
      <c r="I9" s="23">
        <v>92</v>
      </c>
      <c r="J9" s="22">
        <v>92</v>
      </c>
      <c r="K9" s="22">
        <f>AVERAGE(H9:J9)</f>
        <v>92</v>
      </c>
      <c r="L9" s="22" t="s">
        <v>18</v>
      </c>
    </row>
    <row r="10" ht="56" customHeight="1" spans="1:12">
      <c r="A10" s="13">
        <v>8</v>
      </c>
      <c r="B10" s="11" t="s">
        <v>39</v>
      </c>
      <c r="C10" s="10" t="s">
        <v>40</v>
      </c>
      <c r="D10" s="11" t="s">
        <v>41</v>
      </c>
      <c r="E10" s="10" t="s">
        <v>16</v>
      </c>
      <c r="F10" s="10" t="s">
        <v>42</v>
      </c>
      <c r="G10" s="12">
        <v>0.1407</v>
      </c>
      <c r="H10" s="10">
        <v>92</v>
      </c>
      <c r="I10" s="23">
        <v>92</v>
      </c>
      <c r="J10" s="22">
        <v>92</v>
      </c>
      <c r="K10" s="22">
        <f>AVERAGE(H10:J10)</f>
        <v>92</v>
      </c>
      <c r="L10" s="22" t="s">
        <v>18</v>
      </c>
    </row>
    <row r="11" ht="56" customHeight="1" spans="1:12">
      <c r="A11" s="10">
        <v>9</v>
      </c>
      <c r="B11" s="11" t="s">
        <v>43</v>
      </c>
      <c r="C11" s="10" t="s">
        <v>44</v>
      </c>
      <c r="D11" s="11" t="s">
        <v>41</v>
      </c>
      <c r="E11" s="10" t="s">
        <v>16</v>
      </c>
      <c r="F11" s="10" t="s">
        <v>45</v>
      </c>
      <c r="G11" s="12">
        <v>0.1312</v>
      </c>
      <c r="H11" s="10">
        <v>91</v>
      </c>
      <c r="I11" s="23">
        <v>93</v>
      </c>
      <c r="J11" s="22">
        <v>91</v>
      </c>
      <c r="K11" s="22">
        <f>AVERAGE(H11:J11)</f>
        <v>91.6666666666667</v>
      </c>
      <c r="L11" s="22" t="s">
        <v>18</v>
      </c>
    </row>
    <row r="12" ht="56" customHeight="1" spans="1:12">
      <c r="A12" s="13">
        <v>10</v>
      </c>
      <c r="B12" s="11" t="s">
        <v>46</v>
      </c>
      <c r="C12" s="10" t="s">
        <v>47</v>
      </c>
      <c r="D12" s="11" t="s">
        <v>33</v>
      </c>
      <c r="E12" s="10" t="s">
        <v>16</v>
      </c>
      <c r="F12" s="10" t="s">
        <v>48</v>
      </c>
      <c r="G12" s="12">
        <v>0.1369</v>
      </c>
      <c r="H12" s="10">
        <v>91</v>
      </c>
      <c r="I12" s="23">
        <v>91</v>
      </c>
      <c r="J12" s="22">
        <v>92</v>
      </c>
      <c r="K12" s="22">
        <f>AVERAGE(H12:J12)</f>
        <v>91.3333333333333</v>
      </c>
      <c r="L12" s="22" t="s">
        <v>18</v>
      </c>
    </row>
    <row r="13" ht="56" customHeight="1" spans="1:12">
      <c r="A13" s="10">
        <v>11</v>
      </c>
      <c r="B13" s="11" t="s">
        <v>49</v>
      </c>
      <c r="C13" s="10" t="s">
        <v>50</v>
      </c>
      <c r="D13" s="11" t="s">
        <v>15</v>
      </c>
      <c r="E13" s="10" t="s">
        <v>16</v>
      </c>
      <c r="F13" s="10" t="s">
        <v>51</v>
      </c>
      <c r="G13" s="12">
        <v>0.131</v>
      </c>
      <c r="H13" s="10">
        <v>91</v>
      </c>
      <c r="I13" s="23">
        <v>91</v>
      </c>
      <c r="J13" s="22">
        <v>92</v>
      </c>
      <c r="K13" s="22">
        <f>AVERAGE(H13:J13)</f>
        <v>91.3333333333333</v>
      </c>
      <c r="L13" s="22" t="s">
        <v>18</v>
      </c>
    </row>
    <row r="14" ht="56" customHeight="1" spans="1:12">
      <c r="A14" s="13">
        <v>12</v>
      </c>
      <c r="B14" s="11" t="s">
        <v>52</v>
      </c>
      <c r="C14" s="10" t="s">
        <v>53</v>
      </c>
      <c r="D14" s="11" t="s">
        <v>54</v>
      </c>
      <c r="E14" s="10" t="s">
        <v>16</v>
      </c>
      <c r="F14" s="10" t="s">
        <v>55</v>
      </c>
      <c r="G14" s="12">
        <v>0.128</v>
      </c>
      <c r="H14" s="10">
        <v>91</v>
      </c>
      <c r="I14" s="23">
        <v>93</v>
      </c>
      <c r="J14" s="22">
        <v>78</v>
      </c>
      <c r="K14" s="22">
        <f>AVERAGE(H14:J14)</f>
        <v>87.3333333333333</v>
      </c>
      <c r="L14" s="22" t="s">
        <v>18</v>
      </c>
    </row>
    <row r="15" ht="56" customHeight="1" spans="1:12">
      <c r="A15" s="10">
        <v>13</v>
      </c>
      <c r="B15" s="11" t="s">
        <v>56</v>
      </c>
      <c r="C15" s="10" t="s">
        <v>57</v>
      </c>
      <c r="D15" s="11" t="s">
        <v>58</v>
      </c>
      <c r="E15" s="10" t="s">
        <v>16</v>
      </c>
      <c r="F15" s="10" t="s">
        <v>35</v>
      </c>
      <c r="G15" s="12">
        <v>0.0752</v>
      </c>
      <c r="H15" s="10">
        <v>88</v>
      </c>
      <c r="I15" s="23">
        <v>85</v>
      </c>
      <c r="J15" s="22">
        <v>85</v>
      </c>
      <c r="K15" s="22">
        <f>AVERAGE(H15:J15)</f>
        <v>86</v>
      </c>
      <c r="L15" s="22" t="s">
        <v>59</v>
      </c>
    </row>
    <row r="16" ht="56" customHeight="1" spans="1:12">
      <c r="A16" s="13">
        <v>14</v>
      </c>
      <c r="B16" s="11" t="s">
        <v>60</v>
      </c>
      <c r="C16" s="10" t="s">
        <v>61</v>
      </c>
      <c r="D16" s="11" t="s">
        <v>33</v>
      </c>
      <c r="E16" s="10" t="s">
        <v>16</v>
      </c>
      <c r="F16" s="10" t="s">
        <v>62</v>
      </c>
      <c r="G16" s="12">
        <v>0.1152</v>
      </c>
      <c r="H16" s="10">
        <v>88</v>
      </c>
      <c r="I16" s="23">
        <v>82</v>
      </c>
      <c r="J16" s="22">
        <v>85</v>
      </c>
      <c r="K16" s="22">
        <f>AVERAGE(H16:J16)</f>
        <v>85</v>
      </c>
      <c r="L16" s="22" t="s">
        <v>59</v>
      </c>
    </row>
    <row r="17" ht="56" customHeight="1" spans="1:12">
      <c r="A17" s="10">
        <v>15</v>
      </c>
      <c r="B17" s="11" t="s">
        <v>63</v>
      </c>
      <c r="C17" s="10" t="s">
        <v>64</v>
      </c>
      <c r="D17" s="11" t="s">
        <v>33</v>
      </c>
      <c r="E17" s="10" t="s">
        <v>16</v>
      </c>
      <c r="F17" s="10" t="s">
        <v>65</v>
      </c>
      <c r="G17" s="12">
        <v>0.131</v>
      </c>
      <c r="H17" s="10">
        <v>85</v>
      </c>
      <c r="I17" s="23">
        <v>85</v>
      </c>
      <c r="J17" s="22">
        <v>85</v>
      </c>
      <c r="K17" s="22">
        <f>AVERAGE(H17:J17)</f>
        <v>85</v>
      </c>
      <c r="L17" s="22" t="s">
        <v>59</v>
      </c>
    </row>
    <row r="18" ht="56" customHeight="1" spans="1:12">
      <c r="A18" s="13">
        <v>16</v>
      </c>
      <c r="B18" s="11" t="s">
        <v>66</v>
      </c>
      <c r="C18" s="10" t="s">
        <v>67</v>
      </c>
      <c r="D18" s="11" t="s">
        <v>68</v>
      </c>
      <c r="E18" s="10" t="s">
        <v>34</v>
      </c>
      <c r="F18" s="10" t="s">
        <v>69</v>
      </c>
      <c r="G18" s="12">
        <v>0.1349</v>
      </c>
      <c r="H18" s="10">
        <v>85</v>
      </c>
      <c r="I18" s="23">
        <v>84</v>
      </c>
      <c r="J18" s="22">
        <v>84</v>
      </c>
      <c r="K18" s="22">
        <f>AVERAGE(H18:J18)</f>
        <v>84.3333333333333</v>
      </c>
      <c r="L18" s="22" t="s">
        <v>59</v>
      </c>
    </row>
    <row r="19" ht="56" customHeight="1" spans="1:12">
      <c r="A19" s="10">
        <v>17</v>
      </c>
      <c r="B19" s="11" t="s">
        <v>70</v>
      </c>
      <c r="C19" s="10" t="s">
        <v>71</v>
      </c>
      <c r="D19" s="11" t="s">
        <v>33</v>
      </c>
      <c r="E19" s="10" t="s">
        <v>16</v>
      </c>
      <c r="F19" s="10" t="s">
        <v>72</v>
      </c>
      <c r="G19" s="12">
        <v>0.1331</v>
      </c>
      <c r="H19" s="10">
        <v>85</v>
      </c>
      <c r="I19" s="23">
        <v>81</v>
      </c>
      <c r="J19" s="22">
        <v>86</v>
      </c>
      <c r="K19" s="22">
        <f>AVERAGE(H19:J19)</f>
        <v>84</v>
      </c>
      <c r="L19" s="22" t="s">
        <v>59</v>
      </c>
    </row>
    <row r="20" ht="56" customHeight="1" spans="1:12">
      <c r="A20" s="13">
        <v>18</v>
      </c>
      <c r="B20" s="11" t="s">
        <v>73</v>
      </c>
      <c r="C20" s="10" t="s">
        <v>74</v>
      </c>
      <c r="D20" s="11" t="s">
        <v>41</v>
      </c>
      <c r="E20" s="10" t="s">
        <v>16</v>
      </c>
      <c r="F20" s="10" t="s">
        <v>24</v>
      </c>
      <c r="G20" s="12">
        <v>0.1495</v>
      </c>
      <c r="H20" s="10">
        <v>82</v>
      </c>
      <c r="I20" s="23">
        <v>86</v>
      </c>
      <c r="J20" s="22">
        <v>81</v>
      </c>
      <c r="K20" s="22">
        <f>AVERAGE(H20:J20)</f>
        <v>83</v>
      </c>
      <c r="L20" s="22" t="s">
        <v>59</v>
      </c>
    </row>
    <row r="21" ht="56" customHeight="1" spans="1:12">
      <c r="A21" s="10">
        <v>19</v>
      </c>
      <c r="B21" s="11" t="s">
        <v>75</v>
      </c>
      <c r="C21" s="10" t="s">
        <v>76</v>
      </c>
      <c r="D21" s="11" t="s">
        <v>15</v>
      </c>
      <c r="E21" s="10" t="s">
        <v>16</v>
      </c>
      <c r="F21" s="10" t="s">
        <v>69</v>
      </c>
      <c r="G21" s="12">
        <v>0.1477</v>
      </c>
      <c r="H21" s="10">
        <v>81</v>
      </c>
      <c r="I21" s="23">
        <v>82</v>
      </c>
      <c r="J21" s="22">
        <v>86</v>
      </c>
      <c r="K21" s="22">
        <f>AVERAGE(H21:J21)</f>
        <v>83</v>
      </c>
      <c r="L21" s="22" t="s">
        <v>59</v>
      </c>
    </row>
    <row r="22" ht="56" customHeight="1" spans="1:12">
      <c r="A22" s="13">
        <v>20</v>
      </c>
      <c r="B22" s="11" t="s">
        <v>77</v>
      </c>
      <c r="C22" s="10" t="s">
        <v>78</v>
      </c>
      <c r="D22" s="11" t="s">
        <v>41</v>
      </c>
      <c r="E22" s="10" t="s">
        <v>16</v>
      </c>
      <c r="F22" s="10" t="s">
        <v>35</v>
      </c>
      <c r="G22" s="12">
        <v>0.139</v>
      </c>
      <c r="H22" s="10">
        <v>85</v>
      </c>
      <c r="I22" s="23">
        <v>84</v>
      </c>
      <c r="J22" s="22">
        <v>80</v>
      </c>
      <c r="K22" s="22">
        <f>AVERAGE(H22:J22)</f>
        <v>83</v>
      </c>
      <c r="L22" s="22" t="s">
        <v>59</v>
      </c>
    </row>
    <row r="23" ht="56" customHeight="1" spans="1:12">
      <c r="A23" s="10">
        <v>21</v>
      </c>
      <c r="B23" s="11" t="s">
        <v>79</v>
      </c>
      <c r="C23" s="10" t="s">
        <v>80</v>
      </c>
      <c r="D23" s="11" t="s">
        <v>15</v>
      </c>
      <c r="E23" s="10" t="s">
        <v>16</v>
      </c>
      <c r="F23" s="10" t="s">
        <v>35</v>
      </c>
      <c r="G23" s="12">
        <v>0.1469</v>
      </c>
      <c r="H23" s="10">
        <v>83</v>
      </c>
      <c r="I23" s="23">
        <v>80</v>
      </c>
      <c r="J23" s="22">
        <v>85</v>
      </c>
      <c r="K23" s="22">
        <f>AVERAGE(H23:J23)</f>
        <v>82.6666666666667</v>
      </c>
      <c r="L23" s="22" t="s">
        <v>59</v>
      </c>
    </row>
    <row r="24" ht="56" customHeight="1" spans="1:12">
      <c r="A24" s="13">
        <v>22</v>
      </c>
      <c r="B24" s="11" t="s">
        <v>81</v>
      </c>
      <c r="C24" s="10" t="s">
        <v>82</v>
      </c>
      <c r="D24" s="11" t="s">
        <v>58</v>
      </c>
      <c r="E24" s="10" t="s">
        <v>16</v>
      </c>
      <c r="F24" s="10" t="s">
        <v>24</v>
      </c>
      <c r="G24" s="12">
        <v>0.146</v>
      </c>
      <c r="H24" s="10">
        <v>83</v>
      </c>
      <c r="I24" s="23">
        <v>79</v>
      </c>
      <c r="J24" s="22">
        <v>84</v>
      </c>
      <c r="K24" s="22">
        <f>AVERAGE(H24:J24)</f>
        <v>82</v>
      </c>
      <c r="L24" s="22" t="s">
        <v>59</v>
      </c>
    </row>
    <row r="25" ht="56" customHeight="1" spans="1:12">
      <c r="A25" s="10">
        <v>23</v>
      </c>
      <c r="B25" s="11" t="s">
        <v>83</v>
      </c>
      <c r="C25" s="10" t="s">
        <v>84</v>
      </c>
      <c r="D25" s="11" t="s">
        <v>58</v>
      </c>
      <c r="E25" s="10" t="s">
        <v>16</v>
      </c>
      <c r="F25" s="10" t="s">
        <v>51</v>
      </c>
      <c r="G25" s="12">
        <v>0.144</v>
      </c>
      <c r="H25" s="10">
        <v>83</v>
      </c>
      <c r="I25" s="23">
        <v>83</v>
      </c>
      <c r="J25" s="22">
        <v>80</v>
      </c>
      <c r="K25" s="22">
        <f>AVERAGE(H25:J25)</f>
        <v>82</v>
      </c>
      <c r="L25" s="22" t="s">
        <v>59</v>
      </c>
    </row>
    <row r="26" ht="56" customHeight="1" spans="1:12">
      <c r="A26" s="13">
        <v>24</v>
      </c>
      <c r="B26" s="11" t="s">
        <v>85</v>
      </c>
      <c r="C26" s="10" t="s">
        <v>86</v>
      </c>
      <c r="D26" s="11" t="s">
        <v>58</v>
      </c>
      <c r="E26" s="10" t="s">
        <v>34</v>
      </c>
      <c r="F26" s="10" t="s">
        <v>38</v>
      </c>
      <c r="G26" s="12">
        <v>0.1403</v>
      </c>
      <c r="H26" s="10">
        <v>83</v>
      </c>
      <c r="I26" s="23">
        <v>80</v>
      </c>
      <c r="J26" s="22">
        <v>82</v>
      </c>
      <c r="K26" s="22">
        <f>AVERAGE(H26:J26)</f>
        <v>81.6666666666667</v>
      </c>
      <c r="L26" s="22" t="s">
        <v>59</v>
      </c>
    </row>
  </sheetData>
  <autoFilter ref="A2:L26">
    <sortState ref="A3:L26">
      <sortCondition ref="K2" descending="1"/>
    </sortState>
    <extLst/>
  </autoFilter>
  <mergeCells count="1">
    <mergeCell ref="A1:L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Yucheng Deng</dc:creator>
  <cp:lastModifiedBy>张瀚文</cp:lastModifiedBy>
  <dcterms:created xsi:type="dcterms:W3CDTF">2022-06-01T03:55:00Z</dcterms:created>
  <cp:lastPrinted>2022-06-02T01:10:00Z</cp:lastPrinted>
  <dcterms:modified xsi:type="dcterms:W3CDTF">2024-12-31T08:26:14Z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5008DAD88953489F9ABD15F13630F23B_13</vt:lpwstr>
  </property>
  <property fmtid="{D5CDD505-2E9C-101B-9397-08002B2CF9AE}" pid="3" name="KSOProductBuildVer">
    <vt:lpwstr>2052-12.1.0.16929</vt:lpwstr>
  </property>
</Properties>
</file>