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<sst xmlns="http://schemas.openxmlformats.org/spreadsheetml/2006/main" count="223" uniqueCount="66">
  <si>
    <t>中南财经政法大学刑事司法学院学院2022年博士研究生入学考试成绩及拟录取信息汇总表</t>
  </si>
  <si>
    <t>序号</t>
  </si>
  <si>
    <t>学院代码</t>
  </si>
  <si>
    <t>学院名称</t>
  </si>
  <si>
    <t>专业代码</t>
  </si>
  <si>
    <t>专业名称</t>
  </si>
  <si>
    <t>研究方向</t>
  </si>
  <si>
    <t>考生编号</t>
  </si>
  <si>
    <t>考生姓名</t>
  </si>
  <si>
    <t>专项计划</t>
  </si>
  <si>
    <t>拟录取类别</t>
  </si>
  <si>
    <t>学习方式</t>
  </si>
  <si>
    <t>材料审
核成绩</t>
  </si>
  <si>
    <t>外语</t>
  </si>
  <si>
    <t>业务课一
（中国刑法/刑事法学基础）</t>
  </si>
  <si>
    <t>业务课二
（外国刑法学/侦查学）</t>
  </si>
  <si>
    <t>综合考
核成绩</t>
  </si>
  <si>
    <t>总成绩</t>
  </si>
  <si>
    <t>是否
拟录取</t>
  </si>
  <si>
    <t>拟录取
导师姓名</t>
  </si>
  <si>
    <t>备注</t>
  </si>
  <si>
    <t>刑事司法学院</t>
  </si>
  <si>
    <t>030104</t>
  </si>
  <si>
    <t>刑法学</t>
  </si>
  <si>
    <t>不区分研究方向</t>
  </si>
  <si>
    <t>刚青卓玛</t>
  </si>
  <si>
    <t>非专项计划</t>
  </si>
  <si>
    <t>非定向</t>
  </si>
  <si>
    <t>全日制</t>
  </si>
  <si>
    <t>是</t>
  </si>
  <si>
    <t>童德华</t>
  </si>
  <si>
    <t>王杰</t>
  </si>
  <si>
    <t>王良顺</t>
  </si>
  <si>
    <t>张驰</t>
  </si>
  <si>
    <t>程红</t>
  </si>
  <si>
    <t>王路阳</t>
  </si>
  <si>
    <t>周详</t>
  </si>
  <si>
    <t>谭卜铭</t>
  </si>
  <si>
    <t>徐立</t>
  </si>
  <si>
    <t>马景轩</t>
  </si>
  <si>
    <t>否</t>
  </si>
  <si>
    <t>刘卫</t>
  </si>
  <si>
    <t>银杉敏慧</t>
  </si>
  <si>
    <t>黄擎</t>
  </si>
  <si>
    <t>单鸿</t>
  </si>
  <si>
    <t>缺考</t>
  </si>
  <si>
    <t>杨嘉楠</t>
  </si>
  <si>
    <t>定向</t>
  </si>
  <si>
    <t>苗族</t>
  </si>
  <si>
    <t>0301Z2</t>
  </si>
  <si>
    <t>侦查学</t>
  </si>
  <si>
    <t>李钊瑾</t>
  </si>
  <si>
    <t>杨宗辉</t>
  </si>
  <si>
    <t>李锡青</t>
  </si>
  <si>
    <t>董少平</t>
  </si>
  <si>
    <t>杨正</t>
  </si>
  <si>
    <t>董邦俊</t>
  </si>
  <si>
    <t>崔小虎</t>
  </si>
  <si>
    <t>闫平</t>
  </si>
  <si>
    <t>张静茹</t>
  </si>
  <si>
    <t>胡向阳</t>
  </si>
  <si>
    <t>段黎宇</t>
  </si>
  <si>
    <t>王俊祥</t>
  </si>
  <si>
    <t>施剑</t>
  </si>
  <si>
    <t>安军</t>
  </si>
  <si>
    <t>白雪桐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</si>
</sst>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left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 quotePrefix="1">
      <alignment horizontal="center" vertical="center"/>
    </xf>
    <xf numFmtId="176" fontId="4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SheetLayoutView="100" workbookViewId="0" topLeftCell="A1">
      <selection activeCell="U17" sqref="U17"/>
    </sheetView>
  </sheetViews>
  <sheetFormatPr defaultColWidth="8.8515625" defaultRowHeight="15"/>
  <cols>
    <col min="1" max="1" width="3.8515625" style="2" customWidth="1"/>
    <col min="2" max="2" width="4.421875" style="2" customWidth="1"/>
    <col min="3" max="3" width="13.140625" style="2" customWidth="1"/>
    <col min="4" max="4" width="8.140625" style="2" customWidth="1"/>
    <col min="5" max="5" width="7.8515625" style="2" customWidth="1"/>
    <col min="6" max="6" width="14.7109375" style="2" customWidth="1"/>
    <col min="7" max="7" width="12.140625" style="2" customWidth="1"/>
    <col min="8" max="8" width="8.8515625" style="2" customWidth="1"/>
    <col min="9" max="9" width="11.421875" style="2" customWidth="1"/>
    <col min="10" max="10" width="10.28125" style="2" customWidth="1"/>
    <col min="11" max="11" width="8.8515625" style="2" customWidth="1"/>
    <col min="12" max="12" width="9.140625" style="2" customWidth="1"/>
    <col min="13" max="13" width="8.57421875" style="2" customWidth="1"/>
    <col min="14" max="14" width="11.7109375" style="2" customWidth="1"/>
    <col min="15" max="15" width="12.140625" style="2" customWidth="1"/>
    <col min="16" max="16" width="8.8515625" style="2" customWidth="1"/>
    <col min="17" max="17" width="8.7109375" style="2" customWidth="1"/>
    <col min="18" max="18" width="6.140625" style="2" customWidth="1"/>
    <col min="19" max="19" width="7.421875" style="2" customWidth="1"/>
    <col min="20" max="16384" width="8.8515625" style="2" customWidth="1"/>
  </cols>
  <sheetData>
    <row r="1" spans="1:19" ht="3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5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9" t="s">
        <v>12</v>
      </c>
      <c r="M2" s="5" t="s">
        <v>13</v>
      </c>
      <c r="N2" s="19" t="s">
        <v>14</v>
      </c>
      <c r="O2" s="19" t="s">
        <v>15</v>
      </c>
      <c r="P2" s="19" t="s">
        <v>16</v>
      </c>
      <c r="Q2" s="20" t="s">
        <v>17</v>
      </c>
      <c r="R2" s="19" t="s">
        <v>18</v>
      </c>
      <c r="S2" s="19" t="s">
        <v>19</v>
      </c>
      <c r="T2" s="21" t="s">
        <v>20</v>
      </c>
    </row>
    <row r="3" spans="1:20" ht="13.5" customHeight="1">
      <c r="A3" s="6">
        <v>1</v>
      </c>
      <c r="B3" s="6">
        <v>107</v>
      </c>
      <c r="C3" s="7" t="s">
        <v>21</v>
      </c>
      <c r="D3" s="29" t="s">
        <v>22</v>
      </c>
      <c r="E3" s="8" t="s">
        <v>23</v>
      </c>
      <c r="F3" s="5" t="s">
        <v>24</v>
      </c>
      <c r="G3" s="9">
        <v>1052099256</v>
      </c>
      <c r="H3" s="5" t="s">
        <v>25</v>
      </c>
      <c r="I3" s="5" t="s">
        <v>26</v>
      </c>
      <c r="J3" s="5" t="s">
        <v>27</v>
      </c>
      <c r="K3" s="5" t="s">
        <v>28</v>
      </c>
      <c r="L3" s="5">
        <v>87</v>
      </c>
      <c r="M3" s="5">
        <v>79.33</v>
      </c>
      <c r="N3" s="5">
        <v>82.17</v>
      </c>
      <c r="O3" s="5">
        <v>82</v>
      </c>
      <c r="P3" s="5">
        <f aca="true" t="shared" si="0" ref="P3:P11">M3+N3+O3</f>
        <v>243.5</v>
      </c>
      <c r="Q3" s="5">
        <f>L3+P3</f>
        <v>330.5</v>
      </c>
      <c r="R3" s="22" t="s">
        <v>29</v>
      </c>
      <c r="S3" s="5" t="s">
        <v>30</v>
      </c>
      <c r="T3" s="21"/>
    </row>
    <row r="4" spans="1:20" ht="13.5">
      <c r="A4" s="6">
        <v>2</v>
      </c>
      <c r="B4" s="6">
        <v>107</v>
      </c>
      <c r="C4" s="7" t="s">
        <v>21</v>
      </c>
      <c r="D4" s="29" t="s">
        <v>22</v>
      </c>
      <c r="E4" s="8" t="s">
        <v>23</v>
      </c>
      <c r="F4" s="5" t="s">
        <v>24</v>
      </c>
      <c r="G4" s="9">
        <v>1052099905</v>
      </c>
      <c r="H4" s="10" t="s">
        <v>31</v>
      </c>
      <c r="I4" s="5" t="s">
        <v>26</v>
      </c>
      <c r="J4" s="5" t="s">
        <v>27</v>
      </c>
      <c r="K4" s="5" t="s">
        <v>28</v>
      </c>
      <c r="L4" s="5">
        <v>89</v>
      </c>
      <c r="M4" s="5">
        <v>76.5</v>
      </c>
      <c r="N4" s="5">
        <v>82</v>
      </c>
      <c r="O4" s="5">
        <v>82.33</v>
      </c>
      <c r="P4" s="5">
        <f t="shared" si="0"/>
        <v>240.82999999999998</v>
      </c>
      <c r="Q4" s="5">
        <f>L4+P4</f>
        <v>329.83</v>
      </c>
      <c r="R4" s="22" t="s">
        <v>29</v>
      </c>
      <c r="S4" s="5" t="s">
        <v>32</v>
      </c>
      <c r="T4" s="21"/>
    </row>
    <row r="5" spans="1:20" ht="13.5">
      <c r="A5" s="6">
        <v>3</v>
      </c>
      <c r="B5" s="6">
        <v>107</v>
      </c>
      <c r="C5" s="7" t="s">
        <v>21</v>
      </c>
      <c r="D5" s="29" t="s">
        <v>22</v>
      </c>
      <c r="E5" s="8" t="s">
        <v>23</v>
      </c>
      <c r="F5" s="5" t="s">
        <v>24</v>
      </c>
      <c r="G5" s="9">
        <v>1052098593</v>
      </c>
      <c r="H5" s="5" t="s">
        <v>33</v>
      </c>
      <c r="I5" s="5" t="s">
        <v>26</v>
      </c>
      <c r="J5" s="5" t="s">
        <v>27</v>
      </c>
      <c r="K5" s="5" t="s">
        <v>28</v>
      </c>
      <c r="L5" s="5">
        <v>88</v>
      </c>
      <c r="M5" s="5">
        <v>76.67</v>
      </c>
      <c r="N5" s="5">
        <v>82.17</v>
      </c>
      <c r="O5" s="5">
        <v>82.33</v>
      </c>
      <c r="P5" s="5">
        <f t="shared" si="0"/>
        <v>241.17000000000002</v>
      </c>
      <c r="Q5" s="5">
        <f>L5+P5</f>
        <v>329.17</v>
      </c>
      <c r="R5" s="22" t="s">
        <v>29</v>
      </c>
      <c r="S5" s="5" t="s">
        <v>34</v>
      </c>
      <c r="T5" s="21"/>
    </row>
    <row r="6" spans="1:20" ht="13.5">
      <c r="A6" s="6">
        <v>4</v>
      </c>
      <c r="B6" s="6">
        <v>107</v>
      </c>
      <c r="C6" s="7" t="s">
        <v>21</v>
      </c>
      <c r="D6" s="29" t="s">
        <v>22</v>
      </c>
      <c r="E6" s="8" t="s">
        <v>23</v>
      </c>
      <c r="F6" s="5" t="s">
        <v>24</v>
      </c>
      <c r="G6" s="9">
        <v>1052099649</v>
      </c>
      <c r="H6" s="5" t="s">
        <v>35</v>
      </c>
      <c r="I6" s="5" t="s">
        <v>26</v>
      </c>
      <c r="J6" s="5" t="s">
        <v>27</v>
      </c>
      <c r="K6" s="5" t="s">
        <v>28</v>
      </c>
      <c r="L6" s="5">
        <v>86</v>
      </c>
      <c r="M6" s="5">
        <v>77.17</v>
      </c>
      <c r="N6" s="5">
        <v>81</v>
      </c>
      <c r="O6" s="5">
        <v>81.67</v>
      </c>
      <c r="P6" s="5">
        <f t="shared" si="0"/>
        <v>239.84000000000003</v>
      </c>
      <c r="Q6" s="5">
        <f>L6+P6</f>
        <v>325.84000000000003</v>
      </c>
      <c r="R6" s="22" t="s">
        <v>29</v>
      </c>
      <c r="S6" s="5" t="s">
        <v>36</v>
      </c>
      <c r="T6" s="21"/>
    </row>
    <row r="7" spans="1:20" ht="13.5">
      <c r="A7" s="6">
        <v>5</v>
      </c>
      <c r="B7" s="6">
        <v>107</v>
      </c>
      <c r="C7" s="7" t="s">
        <v>21</v>
      </c>
      <c r="D7" s="29" t="s">
        <v>22</v>
      </c>
      <c r="E7" s="8" t="s">
        <v>23</v>
      </c>
      <c r="F7" s="5" t="s">
        <v>24</v>
      </c>
      <c r="G7" s="9">
        <v>1052099668</v>
      </c>
      <c r="H7" s="5" t="s">
        <v>37</v>
      </c>
      <c r="I7" s="5" t="s">
        <v>26</v>
      </c>
      <c r="J7" s="5" t="s">
        <v>27</v>
      </c>
      <c r="K7" s="5" t="s">
        <v>28</v>
      </c>
      <c r="L7" s="5">
        <v>77</v>
      </c>
      <c r="M7" s="5">
        <v>77.67</v>
      </c>
      <c r="N7" s="5">
        <v>81.33</v>
      </c>
      <c r="O7" s="5">
        <v>84</v>
      </c>
      <c r="P7" s="5">
        <f t="shared" si="0"/>
        <v>243</v>
      </c>
      <c r="Q7" s="5">
        <f aca="true" t="shared" si="1" ref="Q7:Q13">L7+P7</f>
        <v>320</v>
      </c>
      <c r="R7" s="22" t="s">
        <v>29</v>
      </c>
      <c r="S7" s="5" t="s">
        <v>38</v>
      </c>
      <c r="T7" s="21"/>
    </row>
    <row r="8" spans="1:20" ht="13.5">
      <c r="A8" s="6">
        <v>6</v>
      </c>
      <c r="B8" s="6">
        <v>107</v>
      </c>
      <c r="C8" s="7" t="s">
        <v>21</v>
      </c>
      <c r="D8" s="29" t="s">
        <v>22</v>
      </c>
      <c r="E8" s="8" t="s">
        <v>23</v>
      </c>
      <c r="F8" s="5" t="s">
        <v>24</v>
      </c>
      <c r="G8" s="9">
        <v>1052099797</v>
      </c>
      <c r="H8" s="5" t="s">
        <v>39</v>
      </c>
      <c r="I8" s="5" t="s">
        <v>26</v>
      </c>
      <c r="J8" s="5" t="s">
        <v>27</v>
      </c>
      <c r="K8" s="5" t="s">
        <v>28</v>
      </c>
      <c r="L8" s="5">
        <v>81</v>
      </c>
      <c r="M8" s="5">
        <v>73.67</v>
      </c>
      <c r="N8" s="5">
        <v>73.5</v>
      </c>
      <c r="O8" s="5">
        <v>74.33</v>
      </c>
      <c r="P8" s="5">
        <f t="shared" si="0"/>
        <v>221.5</v>
      </c>
      <c r="Q8" s="5">
        <f t="shared" si="1"/>
        <v>302.5</v>
      </c>
      <c r="R8" s="23" t="s">
        <v>40</v>
      </c>
      <c r="S8" s="5"/>
      <c r="T8" s="21"/>
    </row>
    <row r="9" spans="1:20" ht="13.5">
      <c r="A9" s="6">
        <v>7</v>
      </c>
      <c r="B9" s="6">
        <v>107</v>
      </c>
      <c r="C9" s="7" t="s">
        <v>21</v>
      </c>
      <c r="D9" s="29" t="s">
        <v>22</v>
      </c>
      <c r="E9" s="8" t="s">
        <v>23</v>
      </c>
      <c r="F9" s="5" t="s">
        <v>24</v>
      </c>
      <c r="G9" s="9">
        <v>1052099223</v>
      </c>
      <c r="H9" s="5" t="s">
        <v>41</v>
      </c>
      <c r="I9" s="5" t="s">
        <v>26</v>
      </c>
      <c r="J9" s="5" t="s">
        <v>27</v>
      </c>
      <c r="K9" s="5" t="s">
        <v>28</v>
      </c>
      <c r="L9" s="5">
        <v>84</v>
      </c>
      <c r="M9" s="5">
        <v>72.17</v>
      </c>
      <c r="N9" s="5">
        <v>72.5</v>
      </c>
      <c r="O9" s="5">
        <v>72.33</v>
      </c>
      <c r="P9" s="5">
        <f t="shared" si="0"/>
        <v>217</v>
      </c>
      <c r="Q9" s="5">
        <f t="shared" si="1"/>
        <v>301</v>
      </c>
      <c r="R9" s="23" t="s">
        <v>40</v>
      </c>
      <c r="S9" s="5"/>
      <c r="T9" s="21"/>
    </row>
    <row r="10" spans="1:20" ht="13.5">
      <c r="A10" s="6">
        <v>8</v>
      </c>
      <c r="B10" s="6">
        <v>107</v>
      </c>
      <c r="C10" s="7" t="s">
        <v>21</v>
      </c>
      <c r="D10" s="29" t="s">
        <v>22</v>
      </c>
      <c r="E10" s="8" t="s">
        <v>23</v>
      </c>
      <c r="F10" s="5" t="s">
        <v>24</v>
      </c>
      <c r="G10" s="9">
        <v>1052099447</v>
      </c>
      <c r="H10" s="5" t="s">
        <v>42</v>
      </c>
      <c r="I10" s="5" t="s">
        <v>26</v>
      </c>
      <c r="J10" s="5" t="s">
        <v>27</v>
      </c>
      <c r="K10" s="5" t="s">
        <v>28</v>
      </c>
      <c r="L10" s="5">
        <v>79</v>
      </c>
      <c r="M10" s="5">
        <v>79.17</v>
      </c>
      <c r="N10" s="5">
        <v>65.5</v>
      </c>
      <c r="O10" s="5">
        <v>64</v>
      </c>
      <c r="P10" s="5">
        <f t="shared" si="0"/>
        <v>208.67000000000002</v>
      </c>
      <c r="Q10" s="5">
        <f t="shared" si="1"/>
        <v>287.67</v>
      </c>
      <c r="R10" s="23" t="s">
        <v>40</v>
      </c>
      <c r="S10" s="5"/>
      <c r="T10" s="21"/>
    </row>
    <row r="11" spans="1:20" ht="13.5">
      <c r="A11" s="6">
        <v>9</v>
      </c>
      <c r="B11" s="6">
        <v>107</v>
      </c>
      <c r="C11" s="7" t="s">
        <v>21</v>
      </c>
      <c r="D11" s="29" t="s">
        <v>22</v>
      </c>
      <c r="E11" s="8" t="s">
        <v>23</v>
      </c>
      <c r="F11" s="5" t="s">
        <v>24</v>
      </c>
      <c r="G11" s="9">
        <v>1052099446</v>
      </c>
      <c r="H11" s="5" t="s">
        <v>43</v>
      </c>
      <c r="I11" s="5" t="s">
        <v>26</v>
      </c>
      <c r="J11" s="5" t="s">
        <v>27</v>
      </c>
      <c r="K11" s="5" t="s">
        <v>28</v>
      </c>
      <c r="L11" s="5">
        <v>78</v>
      </c>
      <c r="M11" s="5">
        <v>63.33</v>
      </c>
      <c r="N11" s="5">
        <v>63.17</v>
      </c>
      <c r="O11" s="5">
        <v>62.83</v>
      </c>
      <c r="P11" s="5">
        <f t="shared" si="0"/>
        <v>189.32999999999998</v>
      </c>
      <c r="Q11" s="5">
        <f t="shared" si="1"/>
        <v>267.33</v>
      </c>
      <c r="R11" s="23" t="s">
        <v>40</v>
      </c>
      <c r="S11" s="5"/>
      <c r="T11" s="21"/>
    </row>
    <row r="12" spans="1:20" ht="13.5">
      <c r="A12" s="6">
        <v>10</v>
      </c>
      <c r="B12" s="6">
        <v>107</v>
      </c>
      <c r="C12" s="7" t="s">
        <v>21</v>
      </c>
      <c r="D12" s="29" t="s">
        <v>22</v>
      </c>
      <c r="E12" s="8" t="s">
        <v>23</v>
      </c>
      <c r="F12" s="5" t="s">
        <v>24</v>
      </c>
      <c r="G12" s="9">
        <v>1052099040</v>
      </c>
      <c r="H12" s="5" t="s">
        <v>44</v>
      </c>
      <c r="I12" s="5" t="s">
        <v>26</v>
      </c>
      <c r="J12" s="5" t="s">
        <v>27</v>
      </c>
      <c r="K12" s="5" t="s">
        <v>28</v>
      </c>
      <c r="L12" s="5">
        <v>80</v>
      </c>
      <c r="M12" s="5">
        <v>0</v>
      </c>
      <c r="N12" s="5">
        <v>0</v>
      </c>
      <c r="O12" s="5">
        <v>0</v>
      </c>
      <c r="P12" s="5">
        <v>0</v>
      </c>
      <c r="Q12" s="5">
        <f t="shared" si="1"/>
        <v>80</v>
      </c>
      <c r="R12" s="23" t="s">
        <v>40</v>
      </c>
      <c r="S12" s="21"/>
      <c r="T12" s="21" t="s">
        <v>45</v>
      </c>
    </row>
    <row r="13" spans="1:20" ht="13.5">
      <c r="A13" s="6">
        <v>11</v>
      </c>
      <c r="B13" s="6">
        <v>107</v>
      </c>
      <c r="C13" s="7" t="s">
        <v>21</v>
      </c>
      <c r="D13" s="29" t="s">
        <v>22</v>
      </c>
      <c r="E13" s="8" t="s">
        <v>23</v>
      </c>
      <c r="F13" s="5" t="s">
        <v>24</v>
      </c>
      <c r="G13" s="9">
        <v>1052099481</v>
      </c>
      <c r="H13" s="5" t="s">
        <v>46</v>
      </c>
      <c r="I13" s="5" t="s">
        <v>9</v>
      </c>
      <c r="J13" s="5" t="s">
        <v>47</v>
      </c>
      <c r="K13" s="5" t="s">
        <v>28</v>
      </c>
      <c r="L13" s="5">
        <v>61</v>
      </c>
      <c r="M13" s="5">
        <v>70.83</v>
      </c>
      <c r="N13" s="5">
        <v>70.33</v>
      </c>
      <c r="O13" s="5">
        <v>69.67</v>
      </c>
      <c r="P13" s="5">
        <f>M13+N13+O13</f>
        <v>210.82999999999998</v>
      </c>
      <c r="Q13" s="5">
        <f t="shared" si="1"/>
        <v>271.83</v>
      </c>
      <c r="R13" s="22" t="s">
        <v>29</v>
      </c>
      <c r="S13" s="5" t="s">
        <v>38</v>
      </c>
      <c r="T13" s="21" t="s">
        <v>48</v>
      </c>
    </row>
    <row r="14" spans="1:20" s="1" customFormat="1" ht="13.5">
      <c r="A14" s="11">
        <v>12</v>
      </c>
      <c r="B14" s="12">
        <v>107</v>
      </c>
      <c r="C14" s="13" t="s">
        <v>21</v>
      </c>
      <c r="D14" s="30" t="s">
        <v>49</v>
      </c>
      <c r="E14" s="15" t="s">
        <v>50</v>
      </c>
      <c r="F14" s="16" t="s">
        <v>24</v>
      </c>
      <c r="G14" s="17">
        <v>1052099793</v>
      </c>
      <c r="H14" s="18" t="s">
        <v>51</v>
      </c>
      <c r="I14" s="14" t="s">
        <v>26</v>
      </c>
      <c r="J14" s="14" t="s">
        <v>27</v>
      </c>
      <c r="K14" s="14" t="s">
        <v>28</v>
      </c>
      <c r="L14" s="14">
        <v>83</v>
      </c>
      <c r="M14" s="14">
        <v>85</v>
      </c>
      <c r="N14" s="14">
        <v>84</v>
      </c>
      <c r="O14" s="14">
        <v>85.33</v>
      </c>
      <c r="P14" s="14">
        <f aca="true" t="shared" si="2" ref="P14:P23">M14+N14+O14</f>
        <v>254.32999999999998</v>
      </c>
      <c r="Q14" s="24">
        <f aca="true" t="shared" si="3" ref="Q14:Q23">L14+P14</f>
        <v>337.33</v>
      </c>
      <c r="R14" s="25" t="s">
        <v>29</v>
      </c>
      <c r="S14" s="26" t="s">
        <v>52</v>
      </c>
      <c r="T14" s="27"/>
    </row>
    <row r="15" spans="1:20" s="1" customFormat="1" ht="13.5">
      <c r="A15" s="11">
        <v>13</v>
      </c>
      <c r="B15" s="12">
        <v>107</v>
      </c>
      <c r="C15" s="13" t="s">
        <v>21</v>
      </c>
      <c r="D15" s="30" t="s">
        <v>49</v>
      </c>
      <c r="E15" s="15" t="s">
        <v>50</v>
      </c>
      <c r="F15" s="16" t="s">
        <v>24</v>
      </c>
      <c r="G15" s="17">
        <v>1052099368</v>
      </c>
      <c r="H15" s="18" t="s">
        <v>53</v>
      </c>
      <c r="I15" s="14" t="s">
        <v>26</v>
      </c>
      <c r="J15" s="14" t="s">
        <v>27</v>
      </c>
      <c r="K15" s="14" t="s">
        <v>28</v>
      </c>
      <c r="L15" s="14">
        <v>88</v>
      </c>
      <c r="M15" s="14">
        <v>80</v>
      </c>
      <c r="N15" s="14">
        <v>80.67</v>
      </c>
      <c r="O15" s="14">
        <v>83.67</v>
      </c>
      <c r="P15" s="14">
        <f t="shared" si="2"/>
        <v>244.34000000000003</v>
      </c>
      <c r="Q15" s="24">
        <f t="shared" si="3"/>
        <v>332.34000000000003</v>
      </c>
      <c r="R15" s="25" t="s">
        <v>29</v>
      </c>
      <c r="S15" s="26" t="s">
        <v>54</v>
      </c>
      <c r="T15" s="27"/>
    </row>
    <row r="16" spans="1:20" s="1" customFormat="1" ht="13.5">
      <c r="A16" s="11">
        <v>14</v>
      </c>
      <c r="B16" s="12">
        <v>107</v>
      </c>
      <c r="C16" s="13" t="s">
        <v>21</v>
      </c>
      <c r="D16" s="30" t="s">
        <v>49</v>
      </c>
      <c r="E16" s="15" t="s">
        <v>50</v>
      </c>
      <c r="F16" s="16" t="s">
        <v>24</v>
      </c>
      <c r="G16" s="17">
        <v>1052099455</v>
      </c>
      <c r="H16" s="18" t="s">
        <v>55</v>
      </c>
      <c r="I16" s="14" t="s">
        <v>26</v>
      </c>
      <c r="J16" s="14" t="s">
        <v>27</v>
      </c>
      <c r="K16" s="14" t="s">
        <v>28</v>
      </c>
      <c r="L16" s="14">
        <v>85</v>
      </c>
      <c r="M16" s="14">
        <v>81.67</v>
      </c>
      <c r="N16" s="14">
        <v>82.33</v>
      </c>
      <c r="O16" s="14">
        <v>81.33</v>
      </c>
      <c r="P16" s="14">
        <f t="shared" si="2"/>
        <v>245.32999999999998</v>
      </c>
      <c r="Q16" s="24">
        <f t="shared" si="3"/>
        <v>330.33</v>
      </c>
      <c r="R16" s="25" t="s">
        <v>29</v>
      </c>
      <c r="S16" s="26" t="s">
        <v>56</v>
      </c>
      <c r="T16" s="27"/>
    </row>
    <row r="17" spans="1:20" s="1" customFormat="1" ht="13.5">
      <c r="A17" s="11">
        <v>15</v>
      </c>
      <c r="B17" s="12">
        <v>107</v>
      </c>
      <c r="C17" s="13" t="s">
        <v>21</v>
      </c>
      <c r="D17" s="30" t="s">
        <v>49</v>
      </c>
      <c r="E17" s="15" t="s">
        <v>50</v>
      </c>
      <c r="F17" s="16" t="s">
        <v>24</v>
      </c>
      <c r="G17" s="17">
        <v>1052099686</v>
      </c>
      <c r="H17" s="18" t="s">
        <v>57</v>
      </c>
      <c r="I17" s="14" t="s">
        <v>26</v>
      </c>
      <c r="J17" s="14" t="s">
        <v>27</v>
      </c>
      <c r="K17" s="14" t="s">
        <v>28</v>
      </c>
      <c r="L17" s="14">
        <v>88</v>
      </c>
      <c r="M17" s="14">
        <v>78.67</v>
      </c>
      <c r="N17" s="14">
        <v>80</v>
      </c>
      <c r="O17" s="14">
        <v>80.67</v>
      </c>
      <c r="P17" s="14">
        <f t="shared" si="2"/>
        <v>239.34000000000003</v>
      </c>
      <c r="Q17" s="24">
        <f t="shared" si="3"/>
        <v>327.34000000000003</v>
      </c>
      <c r="R17" s="25" t="s">
        <v>29</v>
      </c>
      <c r="S17" s="26" t="s">
        <v>58</v>
      </c>
      <c r="T17" s="27"/>
    </row>
    <row r="18" spans="1:20" s="1" customFormat="1" ht="13.5">
      <c r="A18" s="11">
        <v>16</v>
      </c>
      <c r="B18" s="12">
        <v>107</v>
      </c>
      <c r="C18" s="13" t="s">
        <v>21</v>
      </c>
      <c r="D18" s="30" t="s">
        <v>49</v>
      </c>
      <c r="E18" s="15" t="s">
        <v>50</v>
      </c>
      <c r="F18" s="16" t="s">
        <v>24</v>
      </c>
      <c r="G18" s="17">
        <v>1052099011</v>
      </c>
      <c r="H18" s="18" t="s">
        <v>59</v>
      </c>
      <c r="I18" s="14" t="s">
        <v>26</v>
      </c>
      <c r="J18" s="14" t="s">
        <v>27</v>
      </c>
      <c r="K18" s="14" t="s">
        <v>28</v>
      </c>
      <c r="L18" s="14">
        <v>81</v>
      </c>
      <c r="M18" s="14">
        <v>81.33</v>
      </c>
      <c r="N18" s="14">
        <v>80.67</v>
      </c>
      <c r="O18" s="14">
        <v>82.67</v>
      </c>
      <c r="P18" s="14">
        <f t="shared" si="2"/>
        <v>244.67000000000002</v>
      </c>
      <c r="Q18" s="24">
        <f t="shared" si="3"/>
        <v>325.67</v>
      </c>
      <c r="R18" s="25" t="s">
        <v>29</v>
      </c>
      <c r="S18" s="26" t="s">
        <v>60</v>
      </c>
      <c r="T18" s="27"/>
    </row>
    <row r="19" spans="1:20" s="1" customFormat="1" ht="13.5">
      <c r="A19" s="11">
        <v>17</v>
      </c>
      <c r="B19" s="12">
        <v>107</v>
      </c>
      <c r="C19" s="13" t="s">
        <v>21</v>
      </c>
      <c r="D19" s="30" t="s">
        <v>49</v>
      </c>
      <c r="E19" s="15" t="s">
        <v>50</v>
      </c>
      <c r="F19" s="16" t="s">
        <v>24</v>
      </c>
      <c r="G19" s="17">
        <v>1052099186</v>
      </c>
      <c r="H19" s="18" t="s">
        <v>61</v>
      </c>
      <c r="I19" s="14" t="s">
        <v>26</v>
      </c>
      <c r="J19" s="14" t="s">
        <v>27</v>
      </c>
      <c r="K19" s="14" t="s">
        <v>28</v>
      </c>
      <c r="L19" s="14">
        <v>77</v>
      </c>
      <c r="M19" s="14">
        <v>74.67</v>
      </c>
      <c r="N19" s="14">
        <v>77.67</v>
      </c>
      <c r="O19" s="14">
        <v>80</v>
      </c>
      <c r="P19" s="14">
        <f t="shared" si="2"/>
        <v>232.34</v>
      </c>
      <c r="Q19" s="24">
        <f t="shared" si="3"/>
        <v>309.34000000000003</v>
      </c>
      <c r="R19" s="28" t="s">
        <v>40</v>
      </c>
      <c r="S19" s="26"/>
      <c r="T19" s="27"/>
    </row>
    <row r="20" spans="1:20" s="1" customFormat="1" ht="13.5">
      <c r="A20" s="11">
        <v>18</v>
      </c>
      <c r="B20" s="12">
        <v>107</v>
      </c>
      <c r="C20" s="13" t="s">
        <v>21</v>
      </c>
      <c r="D20" s="30" t="s">
        <v>49</v>
      </c>
      <c r="E20" s="15" t="s">
        <v>50</v>
      </c>
      <c r="F20" s="16" t="s">
        <v>24</v>
      </c>
      <c r="G20" s="17">
        <v>1052099193</v>
      </c>
      <c r="H20" s="18" t="s">
        <v>62</v>
      </c>
      <c r="I20" s="14" t="s">
        <v>26</v>
      </c>
      <c r="J20" s="14" t="s">
        <v>27</v>
      </c>
      <c r="K20" s="14" t="s">
        <v>28</v>
      </c>
      <c r="L20" s="14">
        <v>74.5</v>
      </c>
      <c r="M20" s="14">
        <v>71.67</v>
      </c>
      <c r="N20" s="14">
        <v>74</v>
      </c>
      <c r="O20" s="14">
        <v>76.33</v>
      </c>
      <c r="P20" s="14">
        <f t="shared" si="2"/>
        <v>222</v>
      </c>
      <c r="Q20" s="24">
        <f t="shared" si="3"/>
        <v>296.5</v>
      </c>
      <c r="R20" s="28" t="s">
        <v>40</v>
      </c>
      <c r="S20" s="26"/>
      <c r="T20" s="27"/>
    </row>
    <row r="21" spans="1:20" s="1" customFormat="1" ht="13.5">
      <c r="A21" s="11">
        <v>19</v>
      </c>
      <c r="B21" s="12">
        <v>107</v>
      </c>
      <c r="C21" s="13" t="s">
        <v>21</v>
      </c>
      <c r="D21" s="30" t="s">
        <v>49</v>
      </c>
      <c r="E21" s="15" t="s">
        <v>50</v>
      </c>
      <c r="F21" s="16" t="s">
        <v>24</v>
      </c>
      <c r="G21" s="17">
        <v>1052099460</v>
      </c>
      <c r="H21" s="18" t="s">
        <v>63</v>
      </c>
      <c r="I21" s="14" t="s">
        <v>26</v>
      </c>
      <c r="J21" s="14" t="s">
        <v>27</v>
      </c>
      <c r="K21" s="14" t="s">
        <v>28</v>
      </c>
      <c r="L21" s="14">
        <v>74</v>
      </c>
      <c r="M21" s="14">
        <v>75</v>
      </c>
      <c r="N21" s="14">
        <v>66.67</v>
      </c>
      <c r="O21" s="14">
        <v>68.33</v>
      </c>
      <c r="P21" s="14">
        <f t="shared" si="2"/>
        <v>210</v>
      </c>
      <c r="Q21" s="24">
        <f t="shared" si="3"/>
        <v>284</v>
      </c>
      <c r="R21" s="28" t="s">
        <v>40</v>
      </c>
      <c r="S21" s="26"/>
      <c r="T21" s="27"/>
    </row>
    <row r="22" spans="1:20" s="1" customFormat="1" ht="13.5">
      <c r="A22" s="11">
        <v>20</v>
      </c>
      <c r="B22" s="12">
        <v>107</v>
      </c>
      <c r="C22" s="13" t="s">
        <v>21</v>
      </c>
      <c r="D22" s="30" t="s">
        <v>49</v>
      </c>
      <c r="E22" s="15" t="s">
        <v>50</v>
      </c>
      <c r="F22" s="16" t="s">
        <v>24</v>
      </c>
      <c r="G22" s="17">
        <v>1052099126</v>
      </c>
      <c r="H22" s="18" t="s">
        <v>64</v>
      </c>
      <c r="I22" s="14" t="s">
        <v>26</v>
      </c>
      <c r="J22" s="14" t="s">
        <v>27</v>
      </c>
      <c r="K22" s="14" t="s">
        <v>28</v>
      </c>
      <c r="L22" s="14">
        <v>66</v>
      </c>
      <c r="M22" s="14">
        <v>65</v>
      </c>
      <c r="N22" s="14">
        <v>81.33</v>
      </c>
      <c r="O22" s="14">
        <v>68.33</v>
      </c>
      <c r="P22" s="14">
        <f t="shared" si="2"/>
        <v>214.65999999999997</v>
      </c>
      <c r="Q22" s="24">
        <f t="shared" si="3"/>
        <v>280.65999999999997</v>
      </c>
      <c r="R22" s="28" t="s">
        <v>40</v>
      </c>
      <c r="S22" s="26"/>
      <c r="T22" s="27"/>
    </row>
    <row r="23" spans="1:20" s="1" customFormat="1" ht="13.5">
      <c r="A23" s="11">
        <v>21</v>
      </c>
      <c r="B23" s="12">
        <v>107</v>
      </c>
      <c r="C23" s="13" t="s">
        <v>21</v>
      </c>
      <c r="D23" s="30" t="s">
        <v>49</v>
      </c>
      <c r="E23" s="15" t="s">
        <v>50</v>
      </c>
      <c r="F23" s="16" t="s">
        <v>24</v>
      </c>
      <c r="G23" s="17">
        <v>1052099003</v>
      </c>
      <c r="H23" s="18" t="s">
        <v>65</v>
      </c>
      <c r="I23" s="14" t="s">
        <v>26</v>
      </c>
      <c r="J23" s="14" t="s">
        <v>27</v>
      </c>
      <c r="K23" s="14" t="s">
        <v>28</v>
      </c>
      <c r="L23" s="14">
        <v>67</v>
      </c>
      <c r="M23" s="14">
        <v>60.33</v>
      </c>
      <c r="N23" s="14">
        <v>60.67</v>
      </c>
      <c r="O23" s="14">
        <v>60</v>
      </c>
      <c r="P23" s="14">
        <f t="shared" si="2"/>
        <v>181</v>
      </c>
      <c r="Q23" s="24">
        <f t="shared" si="3"/>
        <v>248</v>
      </c>
      <c r="R23" s="28" t="s">
        <v>40</v>
      </c>
      <c r="S23" s="26"/>
      <c r="T23" s="27"/>
    </row>
    <row r="24" s="1" customFormat="1" ht="13.5"/>
  </sheetData>
  <sheetProtection/>
  <mergeCells count="1">
    <mergeCell ref="A1:S1"/>
  </mergeCells>
  <printOptions/>
  <pageMargins left="0.75" right="0.75" top="1" bottom="1" header="0.5" footer="0.5"/>
  <pageSetup fitToHeight="0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2019-04-04T09:42:03Z</dcterms:created>
  <dcterms:modified xsi:type="dcterms:W3CDTF">2022-04-27T07:43:09Z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F84AEA13AC914D9D8D3AF0F2A7DAA072</vt:lpwstr>
  </property>
  <property fmtid="{D5CDD505-2E9C-101B-9397-08002B2CF9AE}" pid="5" name="commonda">
    <vt:lpwstr>eyJoZGlkIjoiZDlhZTY5NmRlMDRlMzVjMDBmMDRjZTBkZDY0ZDZmZTcifQ==</vt:lpwstr>
  </property>
</Properties>
</file>