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<sst xmlns="http://schemas.openxmlformats.org/spreadsheetml/2006/main" count="103" uniqueCount="45">
  <si>
    <t>中南财经政法大学刑事司法学院学院2026年博士研究生入学考试成绩汇总表（第一轮）</t>
  </si>
  <si>
    <t>序号</t>
  </si>
  <si>
    <t>学院代码</t>
  </si>
  <si>
    <t>专业代码</t>
  </si>
  <si>
    <t>专业名称</t>
  </si>
  <si>
    <t>考生姓名</t>
  </si>
  <si>
    <t>专项计划</t>
  </si>
  <si>
    <t>拟录取
类别</t>
  </si>
  <si>
    <t>学习方式</t>
  </si>
  <si>
    <t>材料审
核成绩</t>
  </si>
  <si>
    <t>外语笔试成绩</t>
  </si>
  <si>
    <t>外语面试成绩</t>
  </si>
  <si>
    <t>外语总成绩（笔试*80%+面试）</t>
  </si>
  <si>
    <t>业务课一笔试（刑事法学基础）</t>
  </si>
  <si>
    <t>业务课一面试（刑事法学基础）</t>
  </si>
  <si>
    <t>业务课一总成绩（笔试*60%+面试）（刑事法学基础）</t>
  </si>
  <si>
    <t>业务课二笔试（侦查学）</t>
  </si>
  <si>
    <t>业务课二面试（侦查学）</t>
  </si>
  <si>
    <r>
      <rPr>
        <sz val="11"/>
        <rFont val="宋体"/>
        <charset val="134"/>
        <scheme val="minor"/>
      </rPr>
      <t>业务课二总成绩（笔试*60%+面试）</t>
    </r>
    <r>
      <rPr>
        <sz val="11"/>
        <color theme="1"/>
        <rFont val="宋体"/>
        <charset val="134"/>
        <scheme val="minor"/>
      </rPr>
      <t xml:space="preserve">
（侦查学）</t>
    </r>
  </si>
  <si>
    <t>综合考
核成绩</t>
  </si>
  <si>
    <t>总成绩</t>
  </si>
  <si>
    <t>是否拟
录取</t>
  </si>
  <si>
    <t>备注</t>
  </si>
  <si>
    <t>0301Z2</t>
  </si>
  <si>
    <t>侦查学</t>
  </si>
  <si>
    <t>于冰南</t>
  </si>
  <si>
    <t>无</t>
  </si>
  <si>
    <t>申请考核</t>
  </si>
  <si>
    <t>全日制</t>
  </si>
  <si>
    <t>是</t>
  </si>
  <si>
    <t>张钊</t>
  </si>
  <si>
    <t>卢建珍</t>
  </si>
  <si>
    <t>陈恩惠</t>
  </si>
  <si>
    <t>孙永博</t>
  </si>
  <si>
    <t>刘心兰</t>
  </si>
  <si>
    <t>冯思琪</t>
  </si>
  <si>
    <t>王斯妤</t>
  </si>
  <si>
    <t>否</t>
  </si>
  <si>
    <t>贺楚涵</t>
  </si>
  <si>
    <t>少数民族
骨干计划</t>
  </si>
  <si>
    <t>汉族，单少</t>
  </si>
  <si>
    <t>张向东</t>
  </si>
  <si>
    <t>土族，双少</t>
  </si>
  <si>
    <t>张淑琪</t>
  </si>
  <si>
    <t>未参加综合考核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</si>
</sst>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176" fontId="0" fillId="0" borderId="6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topLeftCell="B1" workbookViewId="0">
      <selection activeCell="O17" sqref="O17"/>
    </sheetView>
  </sheetViews>
  <sheetFormatPr defaultColWidth="8.87962962962963" defaultRowHeight="14.4"/>
  <cols>
    <col min="1" max="1" width="3.87962962962963" style="2" customWidth="1"/>
    <col min="2" max="2" width="8.44444444444444" style="2" customWidth="1"/>
    <col min="3" max="3" width="8.66666666666667" style="2" customWidth="1"/>
    <col min="4" max="4" width="9.55555555555556" style="2" customWidth="1"/>
    <col min="5" max="5" width="8.87962962962963" style="2"/>
    <col min="6" max="6" width="9.77777777777778" style="2" customWidth="1"/>
    <col min="7" max="7" width="9.33333333333333" style="2" customWidth="1"/>
    <col min="8" max="8" width="8.87962962962963" style="2"/>
    <col min="9" max="9" width="7.22222222222222" style="2" customWidth="1"/>
    <col min="10" max="10" width="7.33333333333333" style="2" customWidth="1"/>
    <col min="11" max="11" width="7.11111111111111" style="2" customWidth="1"/>
    <col min="12" max="14" width="10.6666666666667" style="2" customWidth="1"/>
    <col min="15" max="17" width="11.6574074074074" style="2" customWidth="1"/>
    <col min="18" max="18" width="11.8888888888889" style="2" customWidth="1"/>
    <col min="19" max="19" width="8.87962962962963" style="2" customWidth="1"/>
    <col min="20" max="20" width="8.77777777777778" style="2" customWidth="1"/>
    <col min="21" max="21" width="7.33333333333333" style="2" customWidth="1"/>
    <col min="22" max="22" width="15.4444444444444" style="2" customWidth="1"/>
    <col min="23" max="16384" width="8.87962962962963" style="2"/>
  </cols>
  <sheetData>
    <row r="1" ht="3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91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  <c r="O2" s="7" t="s">
        <v>15</v>
      </c>
      <c r="P2" s="5" t="s">
        <v>16</v>
      </c>
      <c r="Q2" s="5" t="s">
        <v>17</v>
      </c>
      <c r="R2" s="7" t="s">
        <v>18</v>
      </c>
      <c r="S2" s="8" t="s">
        <v>19</v>
      </c>
      <c r="T2" s="9" t="s">
        <v>20</v>
      </c>
      <c r="U2" s="10" t="s">
        <v>21</v>
      </c>
      <c r="V2" s="11" t="s">
        <v>22</v>
      </c>
    </row>
    <row r="3" s="1" customFormat="1" spans="1:22">
      <c r="A3" s="12">
        <v>1</v>
      </c>
      <c r="B3" s="13">
        <v>108</v>
      </c>
      <c r="C3" s="14" t="s">
        <v>23</v>
      </c>
      <c r="D3" s="15" t="s">
        <v>24</v>
      </c>
      <c r="E3" s="15" t="s">
        <v>25</v>
      </c>
      <c r="F3" s="16" t="s">
        <v>26</v>
      </c>
      <c r="G3" s="15" t="s">
        <v>27</v>
      </c>
      <c r="H3" s="17" t="s">
        <v>28</v>
      </c>
      <c r="I3" s="16">
        <v>95</v>
      </c>
      <c r="J3" s="18">
        <v>87</v>
      </c>
      <c r="K3" s="18">
        <v>17.8</v>
      </c>
      <c r="L3" s="18">
        <v>87.4</v>
      </c>
      <c r="M3" s="18">
        <v>85</v>
      </c>
      <c r="N3" s="18">
        <v>35.8</v>
      </c>
      <c r="O3" s="18">
        <v>86.8</v>
      </c>
      <c r="P3" s="18">
        <v>86</v>
      </c>
      <c r="Q3" s="18">
        <v>36</v>
      </c>
      <c r="R3" s="18">
        <v>87.6</v>
      </c>
      <c r="S3" s="18">
        <f>SUM(L3,O3,R3)</f>
        <v>261.8</v>
      </c>
      <c r="T3" s="18">
        <f>SUM(L3,O3,R3,I3)</f>
        <v>356.8</v>
      </c>
      <c r="U3" s="18" t="s">
        <v>29</v>
      </c>
      <c r="V3" s="18"/>
    </row>
    <row r="4" s="1" customFormat="1" spans="1:22">
      <c r="A4" s="12">
        <v>2</v>
      </c>
      <c r="B4" s="13">
        <v>108</v>
      </c>
      <c r="C4" s="14" t="s">
        <v>23</v>
      </c>
      <c r="D4" s="15" t="s">
        <v>24</v>
      </c>
      <c r="E4" s="15" t="s">
        <v>30</v>
      </c>
      <c r="F4" s="16" t="s">
        <v>26</v>
      </c>
      <c r="G4" s="15" t="s">
        <v>27</v>
      </c>
      <c r="H4" s="17" t="s">
        <v>28</v>
      </c>
      <c r="I4" s="16">
        <v>95</v>
      </c>
      <c r="J4" s="19">
        <v>84</v>
      </c>
      <c r="K4" s="20">
        <v>17</v>
      </c>
      <c r="L4" s="18">
        <v>84.2</v>
      </c>
      <c r="M4" s="20">
        <v>82</v>
      </c>
      <c r="N4" s="20">
        <v>34.8</v>
      </c>
      <c r="O4" s="18">
        <v>84</v>
      </c>
      <c r="P4" s="20">
        <v>80</v>
      </c>
      <c r="Q4" s="20">
        <v>34.4</v>
      </c>
      <c r="R4" s="20">
        <v>82.4</v>
      </c>
      <c r="S4" s="18">
        <f t="shared" ref="S4:S12" si="0">SUM(L4,O4,R4)</f>
        <v>250.6</v>
      </c>
      <c r="T4" s="18">
        <f t="shared" ref="T4:T12" si="1">SUM(L4,O4,R4,I4)</f>
        <v>345.6</v>
      </c>
      <c r="U4" s="18" t="s">
        <v>29</v>
      </c>
      <c r="V4" s="14"/>
    </row>
    <row r="5" s="1" customFormat="1" spans="1:22">
      <c r="A5" s="12">
        <v>3</v>
      </c>
      <c r="B5" s="13">
        <v>108</v>
      </c>
      <c r="C5" s="14" t="s">
        <v>23</v>
      </c>
      <c r="D5" s="15" t="s">
        <v>24</v>
      </c>
      <c r="E5" s="15" t="s">
        <v>31</v>
      </c>
      <c r="F5" s="16" t="s">
        <v>26</v>
      </c>
      <c r="G5" s="15" t="s">
        <v>27</v>
      </c>
      <c r="H5" s="17" t="s">
        <v>28</v>
      </c>
      <c r="I5" s="16">
        <v>95</v>
      </c>
      <c r="J5" s="19">
        <v>85</v>
      </c>
      <c r="K5" s="20">
        <v>16.5</v>
      </c>
      <c r="L5" s="18">
        <v>84.5</v>
      </c>
      <c r="M5" s="20">
        <v>82</v>
      </c>
      <c r="N5" s="20">
        <v>32.6</v>
      </c>
      <c r="O5" s="20">
        <v>81.8</v>
      </c>
      <c r="P5" s="20">
        <v>83</v>
      </c>
      <c r="Q5" s="20">
        <v>33.4</v>
      </c>
      <c r="R5" s="20">
        <v>83.2</v>
      </c>
      <c r="S5" s="18">
        <f t="shared" si="0"/>
        <v>249.5</v>
      </c>
      <c r="T5" s="18">
        <f t="shared" si="1"/>
        <v>344.5</v>
      </c>
      <c r="U5" s="18" t="s">
        <v>29</v>
      </c>
      <c r="V5" s="20"/>
    </row>
    <row r="6" s="1" customFormat="1" spans="1:22">
      <c r="A6" s="12">
        <v>4</v>
      </c>
      <c r="B6" s="13">
        <v>108</v>
      </c>
      <c r="C6" s="14" t="s">
        <v>23</v>
      </c>
      <c r="D6" s="15" t="s">
        <v>24</v>
      </c>
      <c r="E6" s="15" t="s">
        <v>32</v>
      </c>
      <c r="F6" s="16" t="s">
        <v>26</v>
      </c>
      <c r="G6" s="15" t="s">
        <v>27</v>
      </c>
      <c r="H6" s="17" t="s">
        <v>28</v>
      </c>
      <c r="I6" s="16">
        <v>88</v>
      </c>
      <c r="J6" s="19">
        <v>86</v>
      </c>
      <c r="K6" s="20">
        <v>17.8</v>
      </c>
      <c r="L6" s="18">
        <v>86.6</v>
      </c>
      <c r="M6" s="20">
        <v>82</v>
      </c>
      <c r="N6" s="20">
        <v>35.4</v>
      </c>
      <c r="O6" s="18">
        <v>84.6</v>
      </c>
      <c r="P6" s="20">
        <v>82</v>
      </c>
      <c r="Q6" s="20">
        <v>35.4</v>
      </c>
      <c r="R6" s="20">
        <v>84.6</v>
      </c>
      <c r="S6" s="18">
        <f t="shared" si="0"/>
        <v>255.8</v>
      </c>
      <c r="T6" s="18">
        <f t="shared" si="1"/>
        <v>343.8</v>
      </c>
      <c r="U6" s="18" t="s">
        <v>29</v>
      </c>
      <c r="V6" s="20"/>
    </row>
    <row r="7" s="1" customFormat="1" spans="1:22">
      <c r="A7" s="12">
        <v>5</v>
      </c>
      <c r="B7" s="13">
        <v>108</v>
      </c>
      <c r="C7" s="14" t="s">
        <v>23</v>
      </c>
      <c r="D7" s="15" t="s">
        <v>24</v>
      </c>
      <c r="E7" s="15" t="s">
        <v>33</v>
      </c>
      <c r="F7" s="16" t="s">
        <v>26</v>
      </c>
      <c r="G7" s="15" t="s">
        <v>27</v>
      </c>
      <c r="H7" s="17" t="s">
        <v>28</v>
      </c>
      <c r="I7" s="16">
        <v>85</v>
      </c>
      <c r="J7" s="19">
        <v>80</v>
      </c>
      <c r="K7" s="20">
        <v>18</v>
      </c>
      <c r="L7" s="18">
        <v>82</v>
      </c>
      <c r="M7" s="20">
        <v>79</v>
      </c>
      <c r="N7" s="20">
        <v>36</v>
      </c>
      <c r="O7" s="20">
        <v>83.4</v>
      </c>
      <c r="P7" s="20">
        <v>81</v>
      </c>
      <c r="Q7" s="20">
        <v>36.2</v>
      </c>
      <c r="R7" s="20">
        <v>84.8</v>
      </c>
      <c r="S7" s="18">
        <f t="shared" si="0"/>
        <v>250.2</v>
      </c>
      <c r="T7" s="18">
        <f t="shared" si="1"/>
        <v>335.2</v>
      </c>
      <c r="U7" s="18" t="s">
        <v>29</v>
      </c>
      <c r="V7" s="20"/>
    </row>
    <row r="8" s="1" customFormat="1" spans="1:22">
      <c r="A8" s="12">
        <v>6</v>
      </c>
      <c r="B8" s="13">
        <v>108</v>
      </c>
      <c r="C8" s="14" t="s">
        <v>23</v>
      </c>
      <c r="D8" s="15" t="s">
        <v>24</v>
      </c>
      <c r="E8" s="15" t="s">
        <v>34</v>
      </c>
      <c r="F8" s="16" t="s">
        <v>26</v>
      </c>
      <c r="G8" s="15" t="s">
        <v>27</v>
      </c>
      <c r="H8" s="17" t="s">
        <v>28</v>
      </c>
      <c r="I8" s="16">
        <v>91</v>
      </c>
      <c r="J8" s="19">
        <v>79</v>
      </c>
      <c r="K8" s="20">
        <v>18</v>
      </c>
      <c r="L8" s="18">
        <v>81.2</v>
      </c>
      <c r="M8" s="20">
        <v>67</v>
      </c>
      <c r="N8" s="20">
        <v>32</v>
      </c>
      <c r="O8" s="20">
        <v>72.2</v>
      </c>
      <c r="P8" s="20">
        <v>69</v>
      </c>
      <c r="Q8" s="20">
        <v>32</v>
      </c>
      <c r="R8" s="20">
        <v>73.4</v>
      </c>
      <c r="S8" s="18">
        <f t="shared" si="0"/>
        <v>226.8</v>
      </c>
      <c r="T8" s="18">
        <f t="shared" si="1"/>
        <v>317.8</v>
      </c>
      <c r="U8" s="18" t="s">
        <v>29</v>
      </c>
      <c r="V8" s="20"/>
    </row>
    <row r="9" s="1" customFormat="1" spans="1:22">
      <c r="A9" s="12">
        <v>7</v>
      </c>
      <c r="B9" s="13">
        <v>108</v>
      </c>
      <c r="C9" s="14" t="s">
        <v>23</v>
      </c>
      <c r="D9" s="15" t="s">
        <v>24</v>
      </c>
      <c r="E9" s="15" t="s">
        <v>35</v>
      </c>
      <c r="F9" s="16" t="s">
        <v>26</v>
      </c>
      <c r="G9" s="15" t="s">
        <v>27</v>
      </c>
      <c r="H9" s="17" t="s">
        <v>28</v>
      </c>
      <c r="I9" s="16">
        <v>67</v>
      </c>
      <c r="J9" s="19">
        <v>70</v>
      </c>
      <c r="K9" s="20">
        <v>17.6</v>
      </c>
      <c r="L9" s="18">
        <v>73.6</v>
      </c>
      <c r="M9" s="20">
        <v>70</v>
      </c>
      <c r="N9" s="20">
        <v>31.8</v>
      </c>
      <c r="O9" s="18">
        <v>73.8</v>
      </c>
      <c r="P9" s="20">
        <v>62</v>
      </c>
      <c r="Q9" s="20">
        <v>31.8</v>
      </c>
      <c r="R9" s="20">
        <v>69</v>
      </c>
      <c r="S9" s="18">
        <f t="shared" si="0"/>
        <v>216.4</v>
      </c>
      <c r="T9" s="18">
        <f t="shared" si="1"/>
        <v>283.4</v>
      </c>
      <c r="U9" s="18" t="s">
        <v>29</v>
      </c>
      <c r="V9" s="20"/>
    </row>
    <row r="10" s="1" customFormat="1" spans="1:22">
      <c r="A10" s="12">
        <v>8</v>
      </c>
      <c r="B10" s="13">
        <v>108</v>
      </c>
      <c r="C10" s="14" t="s">
        <v>23</v>
      </c>
      <c r="D10" s="15" t="s">
        <v>24</v>
      </c>
      <c r="E10" s="15" t="s">
        <v>36</v>
      </c>
      <c r="F10" s="16" t="s">
        <v>26</v>
      </c>
      <c r="G10" s="15" t="s">
        <v>27</v>
      </c>
      <c r="H10" s="17" t="s">
        <v>28</v>
      </c>
      <c r="I10" s="16">
        <v>63</v>
      </c>
      <c r="J10" s="19">
        <v>67</v>
      </c>
      <c r="K10" s="20">
        <v>17.4</v>
      </c>
      <c r="L10" s="18">
        <v>71</v>
      </c>
      <c r="M10" s="20">
        <v>63</v>
      </c>
      <c r="N10" s="20">
        <v>31.4</v>
      </c>
      <c r="O10" s="20">
        <v>69.2</v>
      </c>
      <c r="P10" s="20">
        <v>62</v>
      </c>
      <c r="Q10" s="20">
        <v>32.2</v>
      </c>
      <c r="R10" s="20">
        <v>69.4</v>
      </c>
      <c r="S10" s="18">
        <f t="shared" si="0"/>
        <v>209.6</v>
      </c>
      <c r="T10" s="18">
        <f t="shared" si="1"/>
        <v>272.6</v>
      </c>
      <c r="U10" s="21" t="s">
        <v>37</v>
      </c>
      <c r="V10" s="14"/>
    </row>
    <row r="11" s="1" customFormat="1" ht="28.8" spans="1:22">
      <c r="A11" s="12">
        <v>9</v>
      </c>
      <c r="B11" s="13">
        <v>108</v>
      </c>
      <c r="C11" s="14" t="s">
        <v>23</v>
      </c>
      <c r="D11" s="15" t="s">
        <v>24</v>
      </c>
      <c r="E11" s="15" t="s">
        <v>38</v>
      </c>
      <c r="F11" s="22" t="s">
        <v>39</v>
      </c>
      <c r="G11" s="15" t="s">
        <v>27</v>
      </c>
      <c r="H11" s="17" t="s">
        <v>28</v>
      </c>
      <c r="I11" s="16">
        <v>93</v>
      </c>
      <c r="J11" s="19">
        <v>86</v>
      </c>
      <c r="K11" s="20">
        <v>17.8</v>
      </c>
      <c r="L11" s="18">
        <v>86.6</v>
      </c>
      <c r="M11" s="20">
        <v>87</v>
      </c>
      <c r="N11" s="20">
        <v>34.8</v>
      </c>
      <c r="O11" s="20">
        <v>87</v>
      </c>
      <c r="P11" s="20">
        <v>87</v>
      </c>
      <c r="Q11" s="20">
        <v>34.8</v>
      </c>
      <c r="R11" s="20">
        <v>87</v>
      </c>
      <c r="S11" s="18">
        <f t="shared" si="0"/>
        <v>260.6</v>
      </c>
      <c r="T11" s="18">
        <f t="shared" si="1"/>
        <v>353.6</v>
      </c>
      <c r="U11" s="18" t="s">
        <v>29</v>
      </c>
      <c r="V11" s="23" t="s">
        <v>40</v>
      </c>
    </row>
    <row r="12" s="1" customFormat="1" ht="28.8" spans="1:22">
      <c r="A12" s="12">
        <v>10</v>
      </c>
      <c r="B12" s="13">
        <v>108</v>
      </c>
      <c r="C12" s="14" t="s">
        <v>23</v>
      </c>
      <c r="D12" s="15" t="s">
        <v>24</v>
      </c>
      <c r="E12" s="15" t="s">
        <v>41</v>
      </c>
      <c r="F12" s="22" t="s">
        <v>39</v>
      </c>
      <c r="G12" s="15" t="s">
        <v>27</v>
      </c>
      <c r="H12" s="17" t="s">
        <v>28</v>
      </c>
      <c r="I12" s="16">
        <v>81</v>
      </c>
      <c r="J12" s="19">
        <v>82</v>
      </c>
      <c r="K12" s="20">
        <v>19.75</v>
      </c>
      <c r="L12" s="18">
        <v>85.35</v>
      </c>
      <c r="M12" s="20">
        <v>78</v>
      </c>
      <c r="N12" s="20">
        <v>34.6</v>
      </c>
      <c r="O12" s="18">
        <v>81.4</v>
      </c>
      <c r="P12" s="20">
        <v>83</v>
      </c>
      <c r="Q12" s="20">
        <v>34.8</v>
      </c>
      <c r="R12" s="20">
        <v>84.6</v>
      </c>
      <c r="S12" s="18">
        <f t="shared" si="0"/>
        <v>251.35</v>
      </c>
      <c r="T12" s="18">
        <f t="shared" si="1"/>
        <v>332.35</v>
      </c>
      <c r="U12" s="18" t="s">
        <v>29</v>
      </c>
      <c r="V12" s="23" t="s">
        <v>42</v>
      </c>
    </row>
    <row r="13" s="1" customFormat="1" ht="23" customHeight="1" spans="1:22">
      <c r="B13" s="13">
        <v>108</v>
      </c>
      <c r="C13" s="14" t="s">
        <v>23</v>
      </c>
      <c r="D13" s="15" t="s">
        <v>24</v>
      </c>
      <c r="E13" s="15" t="s">
        <v>43</v>
      </c>
      <c r="F13" s="16" t="s">
        <v>26</v>
      </c>
      <c r="G13" s="15" t="s">
        <v>27</v>
      </c>
      <c r="H13" s="17" t="s">
        <v>28</v>
      </c>
      <c r="I13" s="16">
        <v>65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65</v>
      </c>
      <c r="U13" s="21" t="s">
        <v>37</v>
      </c>
      <c r="V13" s="24" t="s">
        <v>44</v>
      </c>
    </row>
  </sheetData>
  <sortState ref="A3:W12">
    <sortCondition ref="W3" descending="1"/>
  </sortState>
  <mergeCells count="1">
    <mergeCell ref="A1:V1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lvla</cp:lastModifiedBy>
  <dcterms:created xsi:type="dcterms:W3CDTF">2019-04-04T09:42:00Z</dcterms:created>
  <dcterms:modified xsi:type="dcterms:W3CDTF">2025-12-31T01:53:18Z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7DBCEAA636A24ECB968F1F8E570174C7_13</vt:lpwstr>
  </property>
  <property fmtid="{D5CDD505-2E9C-101B-9397-08002B2CF9AE}" pid="4" name="commondata">
    <vt:lpwstr>eyJoZGlkIjoiZDlhZTY5NmRlMDRlMzVjMDBmMDRjZTBkZDY0ZDZmZTcifQ==</vt:lpwstr>
  </property>
  <property fmtid="{D5CDD505-2E9C-101B-9397-08002B2CF9AE}" pid="5" name="CalculationRule">
    <vt:i4>0</vt:i4>
  </property>
</Properties>
</file>